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<sst xmlns="http://schemas.openxmlformats.org/spreadsheetml/2006/main" count="40" uniqueCount="38">
  <si>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</si>
  <si>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</si>
  <si>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</si>
  <si>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</si>
  <si>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</si>
  <si>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</si>
  <si>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</si>
  <si>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</si>
  <si>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</si>
  <si>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</si>
  <si>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</si>
  <si>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</si>
  <si>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</si>
  <si>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</si>
  <si>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</si>
  <si>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</si>
  <si>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</si>
  <si>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</si>
  <si>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</si>
  <si>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</si>
  <si>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</si>
  <si>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</si>
  <si>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</si>
  <si>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</si>
  <si>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</si>
  <si>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</si>
  <si>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</si>
  <si>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</si>
  <si>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</si>
  <si>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</si>
  <si>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</si>
  <si>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</si>
  <si>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Starylne pałeczki w całości ze sztucznego tworzywa ( plastikowy patyczek ) z wacikiem dakronowym lub wiskozowym ( 150x2,5 mm) w probówce transportowej bez podłoza.</t>
  </si>
  <si>
    <t xml:space="preserve">Starylne pałeczki w całości ze sztucznego tworzywa ( plastikowy patyczek ) z wacikiem dakronowym lub wiskozowym ( 150x2,5 mm) bez probówki, bez podłoża, pakowane indywidualnie. </t>
  </si>
  <si>
    <t xml:space="preserve">zestaw transportowy dla wirusów (wymazówka + podłoże) do pobierania wymazów z nosogardła. 
Wymagania: 
Zestaw (wymazówka + podłoże) do pobierania próbek z nosogardła, posiadające walidację do badań w aparatach GeneXpert 
Probówka o średnicy 16 x 100 mm z wewnętrzną powłoką, ze stożkowym dnem, zawierająca szklane kuleczki ułatwiające odzysk materiału z wymazówki oraz 3 ml podłoża, przeznaczone do przechowywania i transportu próbek klinicznych zawierających wirusy m.in.SARS-CoV-2. 
Podłoże zawiera sól Hank'a, albuminę surowicy bydlęcej oraz dodatek antybiotyków i mykotyków hamujących wzrost bakterii i drożdży. 
Podłoże stabilne w temperaturze pokojowej 
Wymazówki z flokowanego nylonu, sterylne (radiacyjnie), indywidualnie pakowane, elastyczne z nylonową końcówką do nosogardzieli, 
z precyzyjnie dopasowanym punktem odłamania. </t>
  </si>
  <si>
    <t xml:space="preserve">Załącznik nr 2 do Zaproszenia </t>
  </si>
  <si>
    <t>WZÓR FORMULARZA CENOWEGO -  DZPZ/333/175/2020</t>
  </si>
  <si>
    <t>Zamawiający wymaga zaoferowania wyrobów sterylnych radiacyjnie ( sterile-R) , klasy medycznej IIa.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</si>
</sst>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00&quot; zł&quot;"/>
    <numFmt numFmtId="168" formatCode="[$-415]General"/>
    <numFmt numFmtId="169" formatCode="#,##0.00&quot; &quot;[$zł-415];[Red]&quot;-&quot;#,##0.00&quot; &quot;[$zł-415]"/>
    <numFmt numFmtId="170" formatCode="#,##0.00\ [$zł-415];[Red]\-#,##0.00\ [$zł-415]"/>
  </numFmts>
  <fonts count="5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0">
      <alignment/>
      <protection/>
    </xf>
    <xf numFmtId="169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33" borderId="18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6" xfId="0" applyNumberFormat="1" applyBorder="1" applyAlignment="1">
      <alignment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0" borderId="19" xfId="0" applyNumberFormat="1" applyBorder="1" applyAlignment="1">
      <alignment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35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6" fontId="0" fillId="0" borderId="26" xfId="0" applyNumberFormat="1" applyFon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9" fontId="0" fillId="0" borderId="26" xfId="5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2" fillId="0" borderId="26" xfId="0" applyFont="1" applyBorder="1" applyAlignment="1">
      <alignment vertical="center" wrapText="1"/>
    </xf>
    <xf numFmtId="168" fontId="53" fillId="36" borderId="26" xfId="44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17"/>
  <sheetViews>
    <sheetView tabSelected="1" zoomScalePageLayoutView="0" workbookViewId="0" topLeftCell="A10">
      <selection activeCell="B12" sqref="B12:G14"/>
    </sheetView>
  </sheetViews>
  <sheetFormatPr defaultColWidth="9.140625" defaultRowHeight="12.75"/>
  <cols>
    <col min="1" max="1" width="9.8515625" style="0" customWidth="1"/>
    <col min="2" max="2" width="7.421875" style="0" customWidth="1"/>
    <col min="3" max="3" width="54.28125" style="21" customWidth="1"/>
    <col min="4" max="4" width="26.8515625" style="0" customWidth="1"/>
    <col min="5" max="5" width="19.8515625" style="0" customWidth="1"/>
    <col min="6" max="6" width="8.7109375" style="0" customWidth="1"/>
    <col min="7" max="7" width="9.140625" style="3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4" spans="2:13" ht="15.75" customHeight="1" thickBot="1">
      <c r="B4" s="35" t="s">
        <v>36</v>
      </c>
      <c r="C4" s="35"/>
      <c r="D4" s="35"/>
      <c r="E4" s="35"/>
      <c r="F4" s="35"/>
      <c r="G4" s="35"/>
      <c r="H4" s="35"/>
      <c r="I4" s="35"/>
      <c r="J4" s="36" t="s">
        <v>35</v>
      </c>
      <c r="K4" s="36"/>
      <c r="L4" s="36"/>
      <c r="M4" s="36"/>
    </row>
    <row r="5" spans="2:13" ht="15.75" customHeight="1" thickBot="1">
      <c r="B5" s="35"/>
      <c r="C5" s="35"/>
      <c r="D5" s="35"/>
      <c r="E5" s="35"/>
      <c r="F5" s="35"/>
      <c r="G5" s="35"/>
      <c r="H5" s="35"/>
      <c r="I5" s="35"/>
      <c r="J5" s="36"/>
      <c r="K5" s="36"/>
      <c r="L5" s="36"/>
      <c r="M5" s="36"/>
    </row>
    <row r="6" spans="2:13" ht="27.75" customHeight="1" thickBot="1">
      <c r="B6" s="37"/>
      <c r="C6" s="37"/>
      <c r="D6" s="37"/>
      <c r="E6" s="37"/>
      <c r="F6" s="37"/>
      <c r="G6" s="37"/>
      <c r="H6" s="37"/>
      <c r="I6" s="37"/>
      <c r="J6" s="36"/>
      <c r="K6" s="36"/>
      <c r="L6" s="36"/>
      <c r="M6" s="36"/>
    </row>
    <row r="7" spans="2:13" ht="13.5" thickBot="1">
      <c r="B7" s="1"/>
      <c r="C7" s="31"/>
      <c r="D7" s="2" t="s">
        <v>0</v>
      </c>
      <c r="E7" s="2" t="s">
        <v>1</v>
      </c>
      <c r="F7" s="2" t="s">
        <v>2</v>
      </c>
      <c r="G7" s="2" t="s">
        <v>3</v>
      </c>
      <c r="H7" s="3" t="s">
        <v>4</v>
      </c>
      <c r="I7" s="4" t="s">
        <v>5</v>
      </c>
      <c r="J7" s="5" t="s">
        <v>6</v>
      </c>
      <c r="K7" s="6" t="s">
        <v>7</v>
      </c>
      <c r="L7" s="7" t="s">
        <v>8</v>
      </c>
      <c r="M7" s="8" t="s">
        <v>9</v>
      </c>
    </row>
    <row r="8" spans="2:16" ht="114.75" customHeight="1">
      <c r="B8" s="23" t="s">
        <v>10</v>
      </c>
      <c r="C8" s="32" t="s">
        <v>11</v>
      </c>
      <c r="D8" s="24" t="s">
        <v>12</v>
      </c>
      <c r="E8" s="6" t="s">
        <v>13</v>
      </c>
      <c r="F8" s="6" t="s">
        <v>14</v>
      </c>
      <c r="G8" s="6" t="s">
        <v>15</v>
      </c>
      <c r="H8" s="7" t="s">
        <v>16</v>
      </c>
      <c r="I8" s="7" t="s">
        <v>17</v>
      </c>
      <c r="J8" s="7" t="s">
        <v>18</v>
      </c>
      <c r="K8" s="7" t="s">
        <v>19</v>
      </c>
      <c r="L8" s="25" t="s">
        <v>20</v>
      </c>
      <c r="M8" s="8" t="s">
        <v>21</v>
      </c>
      <c r="N8" s="9"/>
      <c r="O8" s="9"/>
      <c r="P8" s="9"/>
    </row>
    <row r="9" spans="2:16" ht="59.25" customHeight="1">
      <c r="B9" s="26" t="s">
        <v>22</v>
      </c>
      <c r="C9" s="33" t="s">
        <v>32</v>
      </c>
      <c r="D9" s="26"/>
      <c r="E9" s="26"/>
      <c r="F9" s="26" t="s">
        <v>23</v>
      </c>
      <c r="G9" s="34">
        <v>10000</v>
      </c>
      <c r="H9" s="27"/>
      <c r="I9" s="28">
        <f>ROUND(G9*H9,2)</f>
        <v>0</v>
      </c>
      <c r="J9" s="29"/>
      <c r="K9" s="28">
        <f>ROUND(I9*J9,2)</f>
        <v>0</v>
      </c>
      <c r="L9" s="28">
        <f>ROUND(M9/G9,2)</f>
        <v>0</v>
      </c>
      <c r="M9" s="28">
        <f>ROUND(SUM(I9,K9),2)</f>
        <v>0</v>
      </c>
      <c r="N9" s="9"/>
      <c r="O9" s="9"/>
      <c r="P9" s="9"/>
    </row>
    <row r="10" spans="2:16" ht="59.25" customHeight="1">
      <c r="B10" s="26" t="s">
        <v>30</v>
      </c>
      <c r="C10" s="33" t="s">
        <v>33</v>
      </c>
      <c r="D10" s="26"/>
      <c r="E10" s="26"/>
      <c r="F10" s="26" t="s">
        <v>23</v>
      </c>
      <c r="G10" s="34">
        <v>10000</v>
      </c>
      <c r="H10" s="27"/>
      <c r="I10" s="28">
        <f>ROUND(G10*H10,2)</f>
        <v>0</v>
      </c>
      <c r="J10" s="29"/>
      <c r="K10" s="28">
        <f>ROUND(I10*J10,2)</f>
        <v>0</v>
      </c>
      <c r="L10" s="28"/>
      <c r="M10" s="28">
        <f>ROUND(SUM(I10,K10),2)</f>
        <v>0</v>
      </c>
      <c r="N10" s="9"/>
      <c r="O10" s="9"/>
      <c r="P10" s="9"/>
    </row>
    <row r="11" spans="2:16" ht="309" customHeight="1">
      <c r="B11" s="26" t="s">
        <v>31</v>
      </c>
      <c r="C11" s="33" t="s">
        <v>34</v>
      </c>
      <c r="D11" s="26"/>
      <c r="E11" s="26"/>
      <c r="F11" s="26" t="s">
        <v>23</v>
      </c>
      <c r="G11" s="34">
        <v>8000</v>
      </c>
      <c r="H11" s="27"/>
      <c r="I11" s="28">
        <f>ROUND(G11*H11,2)</f>
        <v>0</v>
      </c>
      <c r="J11" s="29"/>
      <c r="K11" s="28">
        <f>ROUND(I11*J11,2)</f>
        <v>0</v>
      </c>
      <c r="L11" s="28"/>
      <c r="M11" s="28">
        <f>ROUND(SUM(I11,K11),2)</f>
        <v>0</v>
      </c>
      <c r="N11" s="9"/>
      <c r="O11" s="9"/>
      <c r="P11" s="9"/>
    </row>
    <row r="12" spans="2:18" ht="19.5" customHeight="1" thickBot="1">
      <c r="B12" s="41" t="s">
        <v>37</v>
      </c>
      <c r="C12" s="41"/>
      <c r="D12" s="41"/>
      <c r="E12" s="41"/>
      <c r="F12" s="41"/>
      <c r="G12" s="41"/>
      <c r="H12" s="10" t="s">
        <v>24</v>
      </c>
      <c r="I12" s="10">
        <f>SUM(I9:I11)</f>
        <v>0</v>
      </c>
      <c r="J12" s="11"/>
      <c r="K12" s="28"/>
      <c r="L12" s="12"/>
      <c r="M12" s="12"/>
      <c r="N12" s="9"/>
      <c r="O12" s="9"/>
      <c r="P12" s="9"/>
      <c r="R12" s="13"/>
    </row>
    <row r="13" spans="2:18" ht="19.5" customHeight="1" thickBot="1">
      <c r="B13" s="42"/>
      <c r="C13" s="42"/>
      <c r="D13" s="42"/>
      <c r="E13" s="42"/>
      <c r="F13" s="42"/>
      <c r="G13" s="42"/>
      <c r="H13" s="14"/>
      <c r="J13" s="15" t="s">
        <v>25</v>
      </c>
      <c r="K13" s="15">
        <f>SUM(K9:K12)</f>
        <v>0</v>
      </c>
      <c r="L13" s="16"/>
      <c r="M13" s="17"/>
      <c r="N13" s="9"/>
      <c r="O13" s="9"/>
      <c r="P13" s="9"/>
      <c r="R13" s="13"/>
    </row>
    <row r="14" spans="2:16" ht="25.5" customHeight="1" thickBot="1">
      <c r="B14" s="42"/>
      <c r="C14" s="42"/>
      <c r="D14" s="42"/>
      <c r="E14" s="42"/>
      <c r="F14" s="42"/>
      <c r="G14" s="42"/>
      <c r="H14" s="18"/>
      <c r="I14" s="19"/>
      <c r="J14" s="12"/>
      <c r="K14" s="12"/>
      <c r="L14" s="20" t="s">
        <v>26</v>
      </c>
      <c r="M14" s="20">
        <f>SUM(M9:M13)</f>
        <v>0</v>
      </c>
      <c r="N14" s="9"/>
      <c r="O14" s="9"/>
      <c r="P14" s="9"/>
    </row>
    <row r="15" spans="2:16" s="21" customFormat="1" ht="21.75" customHeight="1">
      <c r="B15" s="38" t="s">
        <v>27</v>
      </c>
      <c r="C15" s="38"/>
      <c r="D15" s="38"/>
      <c r="E15" s="38"/>
      <c r="F15" s="38"/>
      <c r="G15" s="38"/>
      <c r="H15" s="38"/>
      <c r="I15" s="39" t="s">
        <v>28</v>
      </c>
      <c r="J15" s="39"/>
      <c r="K15" s="39"/>
      <c r="L15" s="39"/>
      <c r="M15" s="39"/>
      <c r="N15" s="22"/>
      <c r="O15" s="22"/>
      <c r="P15" s="22"/>
    </row>
    <row r="16" spans="2:16" s="21" customFormat="1" ht="21" customHeight="1">
      <c r="B16" s="38"/>
      <c r="C16" s="38"/>
      <c r="D16" s="38"/>
      <c r="E16" s="38"/>
      <c r="F16" s="38"/>
      <c r="G16" s="38"/>
      <c r="H16" s="38"/>
      <c r="I16" s="39"/>
      <c r="J16" s="39"/>
      <c r="K16" s="39"/>
      <c r="L16" s="39"/>
      <c r="M16" s="39"/>
      <c r="N16" s="22"/>
      <c r="O16" s="22"/>
      <c r="P16" s="22"/>
    </row>
    <row r="17" spans="2:16" s="21" customFormat="1" ht="48" customHeight="1">
      <c r="B17" s="40" t="s">
        <v>29</v>
      </c>
      <c r="C17" s="40"/>
      <c r="D17" s="40"/>
      <c r="E17" s="40"/>
      <c r="F17" s="40"/>
      <c r="G17" s="40"/>
      <c r="H17" s="40"/>
      <c r="I17" s="39"/>
      <c r="J17" s="39"/>
      <c r="K17" s="39"/>
      <c r="L17" s="39"/>
      <c r="M17" s="39"/>
      <c r="N17" s="22"/>
      <c r="O17" s="22"/>
      <c r="P17" s="22"/>
    </row>
  </sheetData>
  <sheetProtection selectLockedCells="1" selectUnlockedCells="1"/>
  <mergeCells count="7">
    <mergeCell ref="B4:I5"/>
    <mergeCell ref="J4:M6"/>
    <mergeCell ref="B6:I6"/>
    <mergeCell ref="B12:G14"/>
    <mergeCell ref="B15:H16"/>
    <mergeCell ref="I15:M17"/>
    <mergeCell ref="B17:H17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2020-09-25T07:45:12Z</cp:lastPrinted>
  <dcterms:created xsi:type="dcterms:W3CDTF">2019-06-06T06:04:08Z</dcterms:created>
  <dcterms:modified xsi:type="dcterms:W3CDTF">2020-11-16T12:19:31Z</dcterms:modified>
  <cp:category/>
  <cp:version/>
  <cp:contentType/>
  <cp:contentStatus/>
</cp:coreProperties>
</file>